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600" windowHeight="9765" activeTab="4"/>
  </bookViews>
  <sheets>
    <sheet name="附件1" sheetId="27" r:id="rId1"/>
    <sheet name="附件2" sheetId="28" r:id="rId2"/>
    <sheet name="附件3" sheetId="29" r:id="rId3"/>
    <sheet name="附件4" sheetId="30" r:id="rId4"/>
    <sheet name="附件5" sheetId="34" r:id="rId5"/>
  </sheets>
  <calcPr calcId="144525"/>
</workbook>
</file>

<file path=xl/calcChain.xml><?xml version="1.0" encoding="utf-8"?>
<calcChain xmlns="http://schemas.openxmlformats.org/spreadsheetml/2006/main">
  <c r="G6" i="30"/>
  <c r="E6"/>
  <c r="G6" i="29"/>
  <c r="E6"/>
</calcChain>
</file>

<file path=xl/sharedStrings.xml><?xml version="1.0" encoding="utf-8"?>
<sst xmlns="http://schemas.openxmlformats.org/spreadsheetml/2006/main" count="189" uniqueCount="78">
  <si>
    <t>附件1</t>
  </si>
  <si>
    <t>2017年至2019年发行的新增地方政府一般债券情况表</t>
  </si>
  <si>
    <t>单位：亿元</t>
  </si>
  <si>
    <t>区划编码</t>
  </si>
  <si>
    <t>地区</t>
  </si>
  <si>
    <t>部门名称</t>
  </si>
  <si>
    <t>债券信息</t>
  </si>
  <si>
    <t>债券项目信息</t>
  </si>
  <si>
    <t>备注</t>
  </si>
  <si>
    <t>债券名称</t>
  </si>
  <si>
    <t>债券编码</t>
  </si>
  <si>
    <t>债券类型</t>
  </si>
  <si>
    <t>债券规模</t>
  </si>
  <si>
    <t>发行时间（年/月/日）</t>
  </si>
  <si>
    <t>债券利率(%)</t>
  </si>
  <si>
    <t>债券期限</t>
  </si>
  <si>
    <t>项目名称</t>
  </si>
  <si>
    <t>债券项目总投资</t>
  </si>
  <si>
    <t>债券项目已实现投资</t>
  </si>
  <si>
    <t>建设进度</t>
  </si>
  <si>
    <t>运营状态（未运营/正常运营）</t>
  </si>
  <si>
    <t>其中：债券资金安排</t>
  </si>
  <si>
    <t>文安县</t>
  </si>
  <si>
    <t>文安县水务局</t>
  </si>
  <si>
    <t>2019年河北省政府一般债券（三期）</t>
  </si>
  <si>
    <t>一般债券</t>
  </si>
  <si>
    <t>20年</t>
  </si>
  <si>
    <t>文安县闸桥建设项目</t>
  </si>
  <si>
    <t>已完工</t>
  </si>
  <si>
    <t>正常运营</t>
  </si>
  <si>
    <t>2019年河北省政府一般债券（五期）</t>
  </si>
  <si>
    <t>5年</t>
  </si>
  <si>
    <t>文安县城防洪口门堵闭新建工程</t>
  </si>
  <si>
    <t>未完工</t>
  </si>
  <si>
    <t>未运营</t>
  </si>
  <si>
    <t>文安县县城老旧小区供水管网改造工程</t>
  </si>
  <si>
    <t>注：本表由各级财政部门组织本地区和本级债券资金使用部门在六月中旬之前进行填报，并在每年六月底之前分别由地方各级财政部门、本级债券资金使用部门分别进行公开。</t>
  </si>
  <si>
    <t>附件2</t>
  </si>
  <si>
    <t>2017年至2019年发行的新增地方政府专项债券情况表</t>
  </si>
  <si>
    <t>2017年河北省政府专项债券（二十四期）</t>
  </si>
  <si>
    <t>专项债券</t>
  </si>
  <si>
    <t>3年</t>
  </si>
  <si>
    <t>西滩、西码头泵站建设</t>
  </si>
  <si>
    <t>正常运行</t>
  </si>
  <si>
    <t>2017年河北省政府专项债券（二十五期）</t>
  </si>
  <si>
    <t>2018年河北省政府专项债券（二十八期）</t>
  </si>
  <si>
    <t>普通专项债券</t>
  </si>
  <si>
    <t>7年</t>
  </si>
  <si>
    <t>文安县西码头、西滩泵站更新改造工程</t>
  </si>
  <si>
    <t>附件3</t>
  </si>
  <si>
    <t>2017年至2019年发行的新增地方政府一般债券资金收支情况表</t>
  </si>
  <si>
    <t>序号</t>
  </si>
  <si>
    <t>2017年至2019年末新增一般债券资金收入</t>
  </si>
  <si>
    <t>2017年至2019年末新增一般债券资金安排的支出</t>
  </si>
  <si>
    <t>金额</t>
  </si>
  <si>
    <t>支出功能分类</t>
  </si>
  <si>
    <t>合计</t>
  </si>
  <si>
    <t>213农林水支出</t>
  </si>
  <si>
    <t>附件4</t>
  </si>
  <si>
    <t>2017年至2019年发行的新增地方政府专项债券资金收支情况表</t>
  </si>
  <si>
    <t>2017年至2019年末新增专项债券资金收入</t>
  </si>
  <si>
    <t>2017年至2019年末新增专项债券资金安排的支出</t>
  </si>
  <si>
    <t>附件5</t>
  </si>
  <si>
    <t>2017年至2019年发行的新增政府专项债券项目收入及对应资产情况表</t>
  </si>
  <si>
    <t>单位：万元</t>
  </si>
  <si>
    <t>专项债券类型</t>
  </si>
  <si>
    <t>已取得项目收益</t>
  </si>
  <si>
    <t>项目资产</t>
  </si>
  <si>
    <t>运营收益</t>
  </si>
  <si>
    <t>资产收益</t>
  </si>
  <si>
    <t>其他收益</t>
  </si>
  <si>
    <t>资产类型</t>
  </si>
  <si>
    <t>资产归属部门</t>
  </si>
  <si>
    <t>资产管理单位</t>
  </si>
  <si>
    <t>资产评估价值</t>
  </si>
  <si>
    <t>累计数</t>
  </si>
  <si>
    <t>其中当年数</t>
  </si>
  <si>
    <t>泵站</t>
  </si>
</sst>
</file>

<file path=xl/styles.xml><?xml version="1.0" encoding="utf-8"?>
<styleSheet xmlns="http://schemas.openxmlformats.org/spreadsheetml/2006/main">
  <numFmts count="4">
    <numFmt numFmtId="178" formatCode="#,##0.000000"/>
    <numFmt numFmtId="179" formatCode="#,##0.000_ "/>
    <numFmt numFmtId="180" formatCode="0.00_);[Red]\(0.00\)"/>
    <numFmt numFmtId="181" formatCode="#,##0.00_ "/>
  </numFmts>
  <fonts count="13">
    <font>
      <sz val="11"/>
      <color indexed="8"/>
      <name val="宋体"/>
      <charset val="1"/>
      <scheme val="minor"/>
    </font>
    <font>
      <sz val="11"/>
      <color indexed="8"/>
      <name val="SimSun"/>
      <charset val="134"/>
    </font>
    <font>
      <sz val="9"/>
      <name val="SimSun"/>
      <charset val="134"/>
    </font>
    <font>
      <b/>
      <sz val="20"/>
      <name val="SimSun"/>
      <charset val="134"/>
    </font>
    <font>
      <b/>
      <sz val="11"/>
      <color indexed="8"/>
      <name val="宋体"/>
      <family val="3"/>
      <charset val="134"/>
      <scheme val="minor"/>
    </font>
    <font>
      <b/>
      <sz val="11"/>
      <color indexed="8"/>
      <name val="SimSun"/>
      <charset val="134"/>
    </font>
    <font>
      <sz val="11"/>
      <color indexed="8"/>
      <name val="宋体"/>
      <family val="3"/>
      <charset val="134"/>
      <scheme val="minor"/>
    </font>
    <font>
      <sz val="11"/>
      <name val="SimSun"/>
      <charset val="134"/>
    </font>
    <font>
      <b/>
      <sz val="18"/>
      <name val="SimSun"/>
      <charset val="134"/>
    </font>
    <font>
      <b/>
      <sz val="11"/>
      <name val="SimSun"/>
      <charset val="134"/>
    </font>
    <font>
      <sz val="10"/>
      <color indexed="8"/>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39">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auto="1"/>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auto="1"/>
      </right>
      <top/>
      <bottom style="medium">
        <color rgb="FF000000"/>
      </bottom>
      <diagonal/>
    </border>
    <border>
      <left style="thin">
        <color auto="1"/>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rgb="FF000000"/>
      </right>
      <top/>
      <bottom style="thin">
        <color rgb="FF000000"/>
      </bottom>
      <diagonal/>
    </border>
    <border>
      <left/>
      <right style="thin">
        <color rgb="FF000000"/>
      </right>
      <top/>
      <bottom style="thin">
        <color rgb="FF000000"/>
      </bottom>
      <diagonal/>
    </border>
    <border>
      <left/>
      <right style="thin">
        <color auto="1"/>
      </right>
      <top style="thin">
        <color auto="1"/>
      </top>
      <bottom style="thin">
        <color auto="1"/>
      </bottom>
      <diagonal/>
    </border>
    <border>
      <left/>
      <right/>
      <top style="medium">
        <color rgb="FF000000"/>
      </top>
      <bottom/>
      <diagonal/>
    </border>
    <border>
      <left style="thin">
        <color auto="1"/>
      </left>
      <right style="thin">
        <color auto="1"/>
      </right>
      <top style="thin">
        <color auto="1"/>
      </top>
      <bottom/>
      <diagonal/>
    </border>
    <border>
      <left/>
      <right/>
      <top style="thin">
        <color auto="1"/>
      </top>
      <bottom/>
      <diagonal/>
    </border>
    <border>
      <left/>
      <right/>
      <top style="medium">
        <color rgb="FF000000"/>
      </top>
      <bottom style="thin">
        <color rgb="FF000000"/>
      </bottom>
      <diagonal/>
    </border>
    <border>
      <left/>
      <right style="thin">
        <color rgb="FF000000"/>
      </right>
      <top style="medium">
        <color rgb="FF000000"/>
      </top>
      <bottom/>
      <diagonal/>
    </border>
    <border>
      <left style="thin">
        <color rgb="FF000000"/>
      </left>
      <right/>
      <top style="medium">
        <color auto="1"/>
      </top>
      <bottom style="thin">
        <color auto="1"/>
      </bottom>
      <diagonal/>
    </border>
    <border>
      <left/>
      <right/>
      <top style="medium">
        <color auto="1"/>
      </top>
      <bottom style="thin">
        <color auto="1"/>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auto="1"/>
      </right>
      <top style="thin">
        <color auto="1"/>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auto="1"/>
      </right>
      <top/>
      <bottom/>
      <diagonal/>
    </border>
    <border>
      <left/>
      <right style="thin">
        <color auto="1"/>
      </right>
      <top style="medium">
        <color auto="1"/>
      </top>
      <bottom style="thin">
        <color auto="1"/>
      </bottom>
      <diagonal/>
    </border>
  </borders>
  <cellStyleXfs count="2">
    <xf numFmtId="0" fontId="0" fillId="0" borderId="0">
      <alignment vertical="center"/>
    </xf>
    <xf numFmtId="0" fontId="11" fillId="0" borderId="0">
      <alignment vertical="center"/>
    </xf>
  </cellStyleXfs>
  <cellXfs count="97">
    <xf numFmtId="0" fontId="0" fillId="0" borderId="0" xfId="0" applyFont="1">
      <alignment vertical="center"/>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0" fillId="0" borderId="2" xfId="0" applyFont="1" applyBorder="1">
      <alignment vertical="center"/>
    </xf>
    <xf numFmtId="0" fontId="5" fillId="0" borderId="1" xfId="0" applyFont="1" applyBorder="1" applyAlignment="1">
      <alignment horizontal="center" vertical="center" wrapText="1"/>
    </xf>
    <xf numFmtId="0" fontId="6"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lignment vertical="center"/>
    </xf>
    <xf numFmtId="0" fontId="2" fillId="0" borderId="2" xfId="0"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lignment vertical="center"/>
    </xf>
    <xf numFmtId="0" fontId="0" fillId="0" borderId="0" xfId="0" applyFont="1" applyFill="1" applyAlignment="1">
      <alignment vertical="center"/>
    </xf>
    <xf numFmtId="0" fontId="2" fillId="0" borderId="0" xfId="0" applyFont="1" applyFill="1" applyBorder="1" applyAlignment="1">
      <alignment horizontal="righ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2" fillId="0" borderId="20" xfId="0" applyFont="1" applyFill="1" applyBorder="1" applyAlignment="1">
      <alignment vertical="center" wrapText="1"/>
    </xf>
    <xf numFmtId="178" fontId="7" fillId="0" borderId="20" xfId="0" applyNumberFormat="1" applyFont="1" applyFill="1" applyBorder="1" applyAlignment="1">
      <alignment horizontal="right" vertical="center" wrapText="1"/>
    </xf>
    <xf numFmtId="178" fontId="7" fillId="0" borderId="21" xfId="0" applyNumberFormat="1" applyFont="1" applyFill="1" applyBorder="1" applyAlignment="1">
      <alignment horizontal="righ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178" fontId="7" fillId="0" borderId="6" xfId="0" applyNumberFormat="1" applyFont="1" applyFill="1" applyBorder="1" applyAlignment="1">
      <alignment horizontal="left" vertical="center" wrapText="1"/>
    </xf>
    <xf numFmtId="178" fontId="7" fillId="0" borderId="6" xfId="0" applyNumberFormat="1" applyFont="1" applyFill="1" applyBorder="1" applyAlignment="1">
      <alignment horizontal="center" vertical="center" wrapText="1"/>
    </xf>
    <xf numFmtId="178" fontId="7" fillId="0" borderId="24" xfId="0" applyNumberFormat="1"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0" fillId="0" borderId="2" xfId="0" applyFont="1" applyFill="1" applyBorder="1" applyAlignment="1">
      <alignment vertical="center"/>
    </xf>
    <xf numFmtId="0" fontId="6" fillId="0" borderId="1" xfId="0" applyFont="1" applyFill="1" applyBorder="1" applyAlignment="1">
      <alignment horizontal="center" vertical="center"/>
    </xf>
    <xf numFmtId="14" fontId="7" fillId="0" borderId="1"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179" fontId="7" fillId="0" borderId="1" xfId="0" applyNumberFormat="1" applyFont="1" applyFill="1" applyBorder="1" applyAlignment="1">
      <alignment horizontal="right" vertical="center" wrapText="1"/>
    </xf>
    <xf numFmtId="178" fontId="7"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7" fillId="0" borderId="26" xfId="1" applyNumberFormat="1" applyFont="1" applyFill="1" applyBorder="1" applyAlignment="1">
      <alignment horizontal="center" vertical="center" wrapText="1"/>
    </xf>
    <xf numFmtId="180" fontId="7" fillId="0" borderId="26" xfId="1" applyNumberFormat="1" applyFont="1" applyFill="1" applyBorder="1" applyAlignment="1">
      <alignment horizontal="center" vertical="center" wrapText="1"/>
    </xf>
    <xf numFmtId="180" fontId="7" fillId="0" borderId="26" xfId="0" applyNumberFormat="1" applyFont="1" applyFill="1" applyBorder="1" applyAlignment="1">
      <alignment horizontal="center" vertical="center" wrapText="1"/>
    </xf>
    <xf numFmtId="178" fontId="7" fillId="0" borderId="26"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wrapText="1"/>
    </xf>
    <xf numFmtId="180" fontId="7" fillId="0" borderId="1" xfId="1"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31"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2" fillId="0" borderId="27" xfId="0" applyNumberFormat="1" applyFont="1" applyFill="1" applyBorder="1" applyAlignment="1">
      <alignment horizontal="left" vertical="center" wrapText="1"/>
    </xf>
    <xf numFmtId="0" fontId="9" fillId="0" borderId="5"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37"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0" xfId="0" applyNumberFormat="1" applyFont="1" applyFill="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7"/>
  <sheetViews>
    <sheetView topLeftCell="F1" workbookViewId="0">
      <selection activeCell="G8" sqref="G8:G9"/>
    </sheetView>
  </sheetViews>
  <sheetFormatPr defaultColWidth="9" defaultRowHeight="13.5"/>
  <cols>
    <col min="1" max="2" width="9.125" style="12" customWidth="1"/>
    <col min="3" max="3" width="15" style="12" customWidth="1"/>
    <col min="4" max="4" width="24.75" style="12" customWidth="1"/>
    <col min="5" max="5" width="16.125" style="12" customWidth="1"/>
    <col min="6" max="7" width="12.625" style="12" customWidth="1"/>
    <col min="8" max="8" width="15.75" style="12" customWidth="1"/>
    <col min="9" max="9" width="13.625" style="12" customWidth="1"/>
    <col min="10" max="10" width="12.375" style="12" customWidth="1"/>
    <col min="11" max="11" width="29" style="12" customWidth="1"/>
    <col min="12" max="15" width="12.375" style="12" customWidth="1"/>
    <col min="16" max="17" width="11.125" style="12" customWidth="1"/>
    <col min="18" max="19" width="9.75" style="12" customWidth="1"/>
    <col min="20" max="16384" width="9" style="12"/>
  </cols>
  <sheetData>
    <row r="1" spans="1:18" ht="27" customHeight="1">
      <c r="A1" s="53" t="s">
        <v>0</v>
      </c>
      <c r="B1" s="53"/>
      <c r="C1" s="53"/>
      <c r="D1" s="53"/>
      <c r="E1" s="53"/>
    </row>
    <row r="2" spans="1:18" ht="33" customHeight="1">
      <c r="A2" s="54" t="s">
        <v>1</v>
      </c>
      <c r="B2" s="54"/>
      <c r="C2" s="54"/>
      <c r="D2" s="54"/>
      <c r="E2" s="54"/>
      <c r="F2" s="54"/>
      <c r="G2" s="54"/>
      <c r="H2" s="54"/>
      <c r="I2" s="54"/>
      <c r="J2" s="54"/>
      <c r="K2" s="54"/>
      <c r="L2" s="54"/>
      <c r="M2" s="54"/>
      <c r="N2" s="54"/>
      <c r="O2" s="54"/>
      <c r="P2" s="54"/>
      <c r="Q2" s="54"/>
      <c r="R2" s="54"/>
    </row>
    <row r="3" spans="1:18" ht="17.25" customHeight="1">
      <c r="A3" s="33"/>
      <c r="B3" s="33"/>
      <c r="C3" s="33"/>
      <c r="D3" s="2"/>
      <c r="E3" s="2"/>
      <c r="F3" s="2"/>
      <c r="G3" s="2"/>
      <c r="H3" s="2"/>
      <c r="I3" s="2"/>
      <c r="J3" s="2"/>
      <c r="K3" s="36"/>
      <c r="L3" s="36"/>
      <c r="M3" s="36"/>
      <c r="N3" s="36"/>
      <c r="O3" s="36"/>
      <c r="P3" s="36"/>
      <c r="Q3" s="36"/>
      <c r="R3" s="9" t="s">
        <v>2</v>
      </c>
    </row>
    <row r="4" spans="1:18" ht="23.1" customHeight="1">
      <c r="A4" s="64" t="s">
        <v>3</v>
      </c>
      <c r="B4" s="64" t="s">
        <v>4</v>
      </c>
      <c r="C4" s="64" t="s">
        <v>5</v>
      </c>
      <c r="D4" s="55" t="s">
        <v>6</v>
      </c>
      <c r="E4" s="55"/>
      <c r="F4" s="55"/>
      <c r="G4" s="55"/>
      <c r="H4" s="55"/>
      <c r="I4" s="56"/>
      <c r="J4" s="57"/>
      <c r="K4" s="58" t="s">
        <v>7</v>
      </c>
      <c r="L4" s="59"/>
      <c r="M4" s="59"/>
      <c r="N4" s="59"/>
      <c r="O4" s="59"/>
      <c r="P4" s="59"/>
      <c r="Q4" s="60"/>
      <c r="R4" s="76" t="s">
        <v>8</v>
      </c>
    </row>
    <row r="5" spans="1:18" ht="33" customHeight="1">
      <c r="A5" s="65"/>
      <c r="B5" s="65"/>
      <c r="C5" s="65"/>
      <c r="D5" s="67" t="s">
        <v>9</v>
      </c>
      <c r="E5" s="67" t="s">
        <v>10</v>
      </c>
      <c r="F5" s="67" t="s">
        <v>11</v>
      </c>
      <c r="G5" s="67" t="s">
        <v>12</v>
      </c>
      <c r="H5" s="67" t="s">
        <v>13</v>
      </c>
      <c r="I5" s="72" t="s">
        <v>14</v>
      </c>
      <c r="J5" s="67" t="s">
        <v>15</v>
      </c>
      <c r="K5" s="65" t="s">
        <v>16</v>
      </c>
      <c r="L5" s="61" t="s">
        <v>17</v>
      </c>
      <c r="M5" s="61"/>
      <c r="N5" s="62" t="s">
        <v>18</v>
      </c>
      <c r="O5" s="62"/>
      <c r="P5" s="74" t="s">
        <v>19</v>
      </c>
      <c r="Q5" s="68" t="s">
        <v>20</v>
      </c>
      <c r="R5" s="77"/>
    </row>
    <row r="6" spans="1:18" ht="38.1" customHeight="1">
      <c r="A6" s="66"/>
      <c r="B6" s="66"/>
      <c r="C6" s="65"/>
      <c r="D6" s="68"/>
      <c r="E6" s="68"/>
      <c r="F6" s="68"/>
      <c r="G6" s="68"/>
      <c r="H6" s="68"/>
      <c r="I6" s="73"/>
      <c r="J6" s="68"/>
      <c r="K6" s="65"/>
      <c r="L6" s="37"/>
      <c r="M6" s="38" t="s">
        <v>21</v>
      </c>
      <c r="N6" s="37"/>
      <c r="O6" s="38" t="s">
        <v>21</v>
      </c>
      <c r="P6" s="75"/>
      <c r="Q6" s="65"/>
      <c r="R6" s="77"/>
    </row>
    <row r="7" spans="1:18" s="42" customFormat="1" ht="39.950000000000003" customHeight="1">
      <c r="A7" s="34">
        <v>131026</v>
      </c>
      <c r="B7" s="34" t="s">
        <v>22</v>
      </c>
      <c r="C7" s="34" t="s">
        <v>23</v>
      </c>
      <c r="D7" s="43" t="s">
        <v>24</v>
      </c>
      <c r="E7" s="43">
        <v>157664</v>
      </c>
      <c r="F7" s="43" t="s">
        <v>25</v>
      </c>
      <c r="G7" s="44">
        <v>222</v>
      </c>
      <c r="H7" s="45">
        <v>43564</v>
      </c>
      <c r="I7" s="43">
        <v>3.91</v>
      </c>
      <c r="J7" s="43" t="s">
        <v>26</v>
      </c>
      <c r="K7" s="6" t="s">
        <v>27</v>
      </c>
      <c r="L7" s="47">
        <v>0.38800000000000001</v>
      </c>
      <c r="M7" s="48">
        <v>0.2</v>
      </c>
      <c r="N7" s="49">
        <v>0.2</v>
      </c>
      <c r="O7" s="48">
        <v>0.2</v>
      </c>
      <c r="P7" s="50" t="s">
        <v>28</v>
      </c>
      <c r="Q7" s="28" t="s">
        <v>29</v>
      </c>
      <c r="R7" s="43"/>
    </row>
    <row r="8" spans="1:18" s="42" customFormat="1" ht="44.1" customHeight="1">
      <c r="A8" s="34">
        <v>131026</v>
      </c>
      <c r="B8" s="34" t="s">
        <v>22</v>
      </c>
      <c r="C8" s="34" t="s">
        <v>23</v>
      </c>
      <c r="D8" s="69" t="s">
        <v>30</v>
      </c>
      <c r="E8" s="69">
        <v>157729</v>
      </c>
      <c r="F8" s="69" t="s">
        <v>25</v>
      </c>
      <c r="G8" s="70">
        <v>64.638800000000003</v>
      </c>
      <c r="H8" s="71">
        <v>43622</v>
      </c>
      <c r="I8" s="69">
        <v>3.31</v>
      </c>
      <c r="J8" s="69" t="s">
        <v>31</v>
      </c>
      <c r="K8" s="6" t="s">
        <v>32</v>
      </c>
      <c r="L8" s="24">
        <v>0.04</v>
      </c>
      <c r="M8" s="24">
        <v>0.04</v>
      </c>
      <c r="N8" s="51">
        <v>0</v>
      </c>
      <c r="O8" s="52">
        <v>0</v>
      </c>
      <c r="P8" s="28" t="s">
        <v>33</v>
      </c>
      <c r="Q8" s="28" t="s">
        <v>34</v>
      </c>
      <c r="R8" s="43"/>
    </row>
    <row r="9" spans="1:18" s="42" customFormat="1" ht="42" customHeight="1">
      <c r="A9" s="34">
        <v>131026</v>
      </c>
      <c r="B9" s="34" t="s">
        <v>22</v>
      </c>
      <c r="C9" s="34" t="s">
        <v>23</v>
      </c>
      <c r="D9" s="69"/>
      <c r="E9" s="69"/>
      <c r="F9" s="69"/>
      <c r="G9" s="70"/>
      <c r="H9" s="71"/>
      <c r="I9" s="69"/>
      <c r="J9" s="69"/>
      <c r="K9" s="6" t="s">
        <v>35</v>
      </c>
      <c r="L9" s="24">
        <v>0.41</v>
      </c>
      <c r="M9" s="24">
        <v>0.15</v>
      </c>
      <c r="N9" s="51">
        <v>0.15</v>
      </c>
      <c r="O9" s="24">
        <v>0.15</v>
      </c>
      <c r="P9" s="28" t="s">
        <v>28</v>
      </c>
      <c r="Q9" s="28" t="s">
        <v>29</v>
      </c>
      <c r="R9" s="43"/>
    </row>
    <row r="10" spans="1:18" ht="24" customHeight="1">
      <c r="A10" s="63" t="s">
        <v>36</v>
      </c>
      <c r="B10" s="63"/>
      <c r="C10" s="63"/>
      <c r="D10" s="63"/>
      <c r="E10" s="63"/>
      <c r="F10" s="63"/>
      <c r="G10" s="63"/>
      <c r="H10" s="63"/>
      <c r="I10" s="63"/>
      <c r="J10" s="63"/>
      <c r="K10" s="63"/>
      <c r="L10" s="63"/>
      <c r="M10" s="63"/>
      <c r="N10" s="63"/>
    </row>
    <row r="17" spans="5:5">
      <c r="E17" s="46"/>
    </row>
  </sheetData>
  <mergeCells count="28">
    <mergeCell ref="J8:J9"/>
    <mergeCell ref="K5:K6"/>
    <mergeCell ref="P5:P6"/>
    <mergeCell ref="Q5:Q6"/>
    <mergeCell ref="R4:R6"/>
    <mergeCell ref="A10:N10"/>
    <mergeCell ref="A4:A6"/>
    <mergeCell ref="B4:B6"/>
    <mergeCell ref="C4:C6"/>
    <mergeCell ref="D5:D6"/>
    <mergeCell ref="D8:D9"/>
    <mergeCell ref="E5:E6"/>
    <mergeCell ref="E8:E9"/>
    <mergeCell ref="F5:F6"/>
    <mergeCell ref="F8:F9"/>
    <mergeCell ref="G5:G6"/>
    <mergeCell ref="G8:G9"/>
    <mergeCell ref="H5:H6"/>
    <mergeCell ref="H8:H9"/>
    <mergeCell ref="I5:I6"/>
    <mergeCell ref="I8:I9"/>
    <mergeCell ref="A1:E1"/>
    <mergeCell ref="A2:R2"/>
    <mergeCell ref="D4:J4"/>
    <mergeCell ref="K4:Q4"/>
    <mergeCell ref="L5:M5"/>
    <mergeCell ref="N5:O5"/>
    <mergeCell ref="J5:J6"/>
  </mergeCells>
  <phoneticPr fontId="12" type="noConversion"/>
  <printOptions horizontalCentered="1"/>
  <pageMargins left="0.75138888888888899" right="0.75138888888888899" top="1" bottom="1" header="0.51180555555555596" footer="0.51180555555555596"/>
  <pageSetup paperSize="9" scale="59" orientation="landscape"/>
</worksheet>
</file>

<file path=xl/worksheets/sheet2.xml><?xml version="1.0" encoding="utf-8"?>
<worksheet xmlns="http://schemas.openxmlformats.org/spreadsheetml/2006/main" xmlns:r="http://schemas.openxmlformats.org/officeDocument/2006/relationships">
  <sheetPr>
    <pageSetUpPr fitToPage="1"/>
  </sheetPr>
  <dimension ref="A1:R10"/>
  <sheetViews>
    <sheetView workbookViewId="0">
      <selection activeCell="G9" sqref="G9"/>
    </sheetView>
  </sheetViews>
  <sheetFormatPr defaultColWidth="9" defaultRowHeight="13.5"/>
  <cols>
    <col min="1" max="2" width="9.125" style="12" customWidth="1"/>
    <col min="3" max="3" width="12.875" style="12" customWidth="1"/>
    <col min="4" max="4" width="21.125" style="12" customWidth="1"/>
    <col min="5" max="5" width="16.125" style="12" customWidth="1"/>
    <col min="6" max="7" width="12.625" style="12" customWidth="1"/>
    <col min="8" max="8" width="21.375" style="12" customWidth="1"/>
    <col min="9" max="9" width="13.625" style="12" customWidth="1"/>
    <col min="10" max="15" width="12.375" style="12" customWidth="1"/>
    <col min="16" max="17" width="11.125" style="12" customWidth="1"/>
    <col min="18" max="18" width="9.75" style="12" customWidth="1"/>
    <col min="19" max="16384" width="9" style="12"/>
  </cols>
  <sheetData>
    <row r="1" spans="1:18" ht="27" customHeight="1">
      <c r="A1" s="53" t="s">
        <v>37</v>
      </c>
      <c r="B1" s="53"/>
      <c r="C1" s="53"/>
      <c r="D1" s="53"/>
      <c r="E1" s="53"/>
    </row>
    <row r="2" spans="1:18" ht="44.1" customHeight="1">
      <c r="A2" s="54" t="s">
        <v>38</v>
      </c>
      <c r="B2" s="54"/>
      <c r="C2" s="54"/>
      <c r="D2" s="54"/>
      <c r="E2" s="54"/>
      <c r="F2" s="54"/>
      <c r="G2" s="54"/>
      <c r="H2" s="54"/>
      <c r="I2" s="54"/>
      <c r="J2" s="54"/>
      <c r="K2" s="54"/>
      <c r="L2" s="54"/>
      <c r="M2" s="54"/>
      <c r="N2" s="54"/>
      <c r="O2" s="54"/>
      <c r="P2" s="54"/>
      <c r="Q2" s="54"/>
      <c r="R2" s="54"/>
    </row>
    <row r="3" spans="1:18" ht="17.25" customHeight="1">
      <c r="A3" s="33"/>
      <c r="B3" s="33"/>
      <c r="C3" s="33"/>
      <c r="D3" s="2"/>
      <c r="E3" s="2"/>
      <c r="F3" s="2"/>
      <c r="G3" s="2"/>
      <c r="H3" s="2"/>
      <c r="I3" s="2"/>
      <c r="J3" s="2"/>
      <c r="K3" s="36"/>
      <c r="L3" s="36"/>
      <c r="M3" s="36"/>
      <c r="N3" s="36"/>
      <c r="O3" s="36"/>
      <c r="P3" s="36"/>
      <c r="Q3" s="36"/>
      <c r="R3" s="9" t="s">
        <v>2</v>
      </c>
    </row>
    <row r="4" spans="1:18" ht="33" customHeight="1">
      <c r="A4" s="64" t="s">
        <v>3</v>
      </c>
      <c r="B4" s="64" t="s">
        <v>4</v>
      </c>
      <c r="C4" s="64" t="s">
        <v>5</v>
      </c>
      <c r="D4" s="55" t="s">
        <v>6</v>
      </c>
      <c r="E4" s="55"/>
      <c r="F4" s="55"/>
      <c r="G4" s="55"/>
      <c r="H4" s="55"/>
      <c r="I4" s="56"/>
      <c r="J4" s="57"/>
      <c r="K4" s="58" t="s">
        <v>7</v>
      </c>
      <c r="L4" s="59"/>
      <c r="M4" s="59"/>
      <c r="N4" s="59"/>
      <c r="O4" s="59"/>
      <c r="P4" s="59"/>
      <c r="Q4" s="60"/>
      <c r="R4" s="76" t="s">
        <v>8</v>
      </c>
    </row>
    <row r="5" spans="1:18" ht="33" customHeight="1">
      <c r="A5" s="65"/>
      <c r="B5" s="65"/>
      <c r="C5" s="65"/>
      <c r="D5" s="67" t="s">
        <v>9</v>
      </c>
      <c r="E5" s="67" t="s">
        <v>10</v>
      </c>
      <c r="F5" s="67" t="s">
        <v>11</v>
      </c>
      <c r="G5" s="67" t="s">
        <v>12</v>
      </c>
      <c r="H5" s="67" t="s">
        <v>13</v>
      </c>
      <c r="I5" s="72" t="s">
        <v>14</v>
      </c>
      <c r="J5" s="67" t="s">
        <v>15</v>
      </c>
      <c r="K5" s="65" t="s">
        <v>16</v>
      </c>
      <c r="L5" s="61" t="s">
        <v>17</v>
      </c>
      <c r="M5" s="61"/>
      <c r="N5" s="62" t="s">
        <v>18</v>
      </c>
      <c r="O5" s="62"/>
      <c r="P5" s="74" t="s">
        <v>19</v>
      </c>
      <c r="Q5" s="68" t="s">
        <v>20</v>
      </c>
      <c r="R5" s="77"/>
    </row>
    <row r="6" spans="1:18" ht="38.1" customHeight="1">
      <c r="A6" s="65"/>
      <c r="B6" s="65"/>
      <c r="C6" s="65"/>
      <c r="D6" s="68"/>
      <c r="E6" s="68"/>
      <c r="F6" s="68"/>
      <c r="G6" s="68"/>
      <c r="H6" s="68"/>
      <c r="I6" s="73"/>
      <c r="J6" s="68"/>
      <c r="K6" s="65"/>
      <c r="L6" s="37"/>
      <c r="M6" s="38" t="s">
        <v>21</v>
      </c>
      <c r="N6" s="37"/>
      <c r="O6" s="38" t="s">
        <v>21</v>
      </c>
      <c r="P6" s="75"/>
      <c r="Q6" s="65"/>
      <c r="R6" s="77"/>
    </row>
    <row r="7" spans="1:18" ht="48" customHeight="1">
      <c r="A7" s="34">
        <v>131026</v>
      </c>
      <c r="B7" s="34" t="s">
        <v>22</v>
      </c>
      <c r="C7" s="34" t="s">
        <v>23</v>
      </c>
      <c r="D7" s="6" t="s">
        <v>39</v>
      </c>
      <c r="E7" s="6">
        <v>1705543</v>
      </c>
      <c r="F7" s="6" t="s">
        <v>40</v>
      </c>
      <c r="G7" s="24">
        <v>50</v>
      </c>
      <c r="H7" s="35">
        <v>43052</v>
      </c>
      <c r="I7" s="6">
        <v>3.7</v>
      </c>
      <c r="J7" s="6" t="s">
        <v>41</v>
      </c>
      <c r="K7" s="6" t="s">
        <v>42</v>
      </c>
      <c r="L7" s="24">
        <v>1.3686</v>
      </c>
      <c r="M7" s="24">
        <v>0.46800000000000003</v>
      </c>
      <c r="N7" s="39">
        <v>0.997</v>
      </c>
      <c r="O7" s="24">
        <v>0.46800000000000003</v>
      </c>
      <c r="P7" s="40" t="s">
        <v>28</v>
      </c>
      <c r="Q7" s="40" t="s">
        <v>43</v>
      </c>
      <c r="R7" s="41"/>
    </row>
    <row r="8" spans="1:18" ht="48" customHeight="1">
      <c r="A8" s="34">
        <v>131026</v>
      </c>
      <c r="B8" s="34" t="s">
        <v>22</v>
      </c>
      <c r="C8" s="34" t="s">
        <v>23</v>
      </c>
      <c r="D8" s="6" t="s">
        <v>44</v>
      </c>
      <c r="E8" s="6">
        <v>1705544</v>
      </c>
      <c r="F8" s="6" t="s">
        <v>40</v>
      </c>
      <c r="G8" s="24">
        <v>47.9</v>
      </c>
      <c r="H8" s="35">
        <v>43052</v>
      </c>
      <c r="I8" s="6">
        <v>3.9</v>
      </c>
      <c r="J8" s="6" t="s">
        <v>31</v>
      </c>
      <c r="K8" s="6" t="s">
        <v>42</v>
      </c>
      <c r="L8" s="24">
        <v>1.3686</v>
      </c>
      <c r="M8" s="24">
        <v>0.36109999999999998</v>
      </c>
      <c r="N8" s="39">
        <v>0.997</v>
      </c>
      <c r="O8" s="24">
        <v>0.36109999999999998</v>
      </c>
      <c r="P8" s="40" t="s">
        <v>28</v>
      </c>
      <c r="Q8" s="40" t="s">
        <v>43</v>
      </c>
      <c r="R8" s="41"/>
    </row>
    <row r="9" spans="1:18" ht="48" customHeight="1">
      <c r="A9" s="34">
        <v>131026</v>
      </c>
      <c r="B9" s="34" t="s">
        <v>22</v>
      </c>
      <c r="C9" s="34" t="s">
        <v>23</v>
      </c>
      <c r="D9" s="6" t="s">
        <v>45</v>
      </c>
      <c r="E9" s="6">
        <v>1805267</v>
      </c>
      <c r="F9" s="6" t="s">
        <v>46</v>
      </c>
      <c r="G9" s="24">
        <v>177.99</v>
      </c>
      <c r="H9" s="35">
        <v>43361</v>
      </c>
      <c r="I9" s="6">
        <v>4.0599999999999996</v>
      </c>
      <c r="J9" s="6" t="s">
        <v>47</v>
      </c>
      <c r="K9" s="6" t="s">
        <v>48</v>
      </c>
      <c r="L9" s="24">
        <v>1.3686</v>
      </c>
      <c r="M9" s="24">
        <v>0.14649999999999999</v>
      </c>
      <c r="N9" s="39">
        <v>0.997</v>
      </c>
      <c r="O9" s="24">
        <v>0.14649999999999999</v>
      </c>
      <c r="P9" s="40" t="s">
        <v>28</v>
      </c>
      <c r="Q9" s="40" t="s">
        <v>43</v>
      </c>
      <c r="R9" s="41"/>
    </row>
    <row r="10" spans="1:18" ht="24" customHeight="1">
      <c r="A10" s="63" t="s">
        <v>36</v>
      </c>
      <c r="B10" s="63"/>
      <c r="C10" s="63"/>
      <c r="D10" s="63"/>
      <c r="E10" s="63"/>
      <c r="F10" s="63"/>
      <c r="G10" s="63"/>
      <c r="H10" s="63"/>
      <c r="I10" s="63"/>
      <c r="J10" s="63"/>
      <c r="K10" s="63"/>
      <c r="L10" s="63"/>
      <c r="M10" s="63"/>
      <c r="N10" s="63"/>
    </row>
  </sheetData>
  <mergeCells count="21">
    <mergeCell ref="A10:N10"/>
    <mergeCell ref="A4:A6"/>
    <mergeCell ref="B4:B6"/>
    <mergeCell ref="C4:C6"/>
    <mergeCell ref="D5:D6"/>
    <mergeCell ref="E5:E6"/>
    <mergeCell ref="F5:F6"/>
    <mergeCell ref="G5:G6"/>
    <mergeCell ref="H5:H6"/>
    <mergeCell ref="I5:I6"/>
    <mergeCell ref="J5:J6"/>
    <mergeCell ref="K5:K6"/>
    <mergeCell ref="A1:E1"/>
    <mergeCell ref="A2:R2"/>
    <mergeCell ref="D4:J4"/>
    <mergeCell ref="K4:Q4"/>
    <mergeCell ref="L5:M5"/>
    <mergeCell ref="N5:O5"/>
    <mergeCell ref="P5:P6"/>
    <mergeCell ref="Q5:Q6"/>
    <mergeCell ref="R4:R6"/>
  </mergeCells>
  <phoneticPr fontId="12" type="noConversion"/>
  <printOptions horizontalCentered="1"/>
  <pageMargins left="0.75138888888888899" right="0.75138888888888899" top="1" bottom="1" header="0.51180555555555596" footer="0.51180555555555596"/>
  <pageSetup paperSize="9" scale="59" fitToHeight="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G9"/>
  <sheetViews>
    <sheetView workbookViewId="0">
      <selection activeCell="D18" sqref="D18"/>
    </sheetView>
  </sheetViews>
  <sheetFormatPr defaultColWidth="9" defaultRowHeight="13.5"/>
  <cols>
    <col min="1" max="1" width="6.625" style="12" customWidth="1"/>
    <col min="2" max="3" width="9.125" style="12" customWidth="1"/>
    <col min="4" max="4" width="38.625" style="12" customWidth="1"/>
    <col min="5" max="5" width="28.375" style="12" customWidth="1"/>
    <col min="6" max="6" width="29.5" style="12" customWidth="1"/>
    <col min="7" max="7" width="23.25" style="12" customWidth="1"/>
    <col min="8" max="9" width="9.75" style="12" customWidth="1"/>
    <col min="10" max="16384" width="9" style="12"/>
  </cols>
  <sheetData>
    <row r="1" spans="1:7" ht="27" customHeight="1">
      <c r="A1" s="53" t="s">
        <v>49</v>
      </c>
      <c r="B1" s="53"/>
      <c r="C1" s="53"/>
      <c r="D1" s="53"/>
    </row>
    <row r="2" spans="1:7" ht="27.95" customHeight="1">
      <c r="A2" s="78" t="s">
        <v>50</v>
      </c>
      <c r="B2" s="78"/>
      <c r="C2" s="78"/>
      <c r="D2" s="78"/>
      <c r="E2" s="78"/>
      <c r="F2" s="78"/>
      <c r="G2" s="78"/>
    </row>
    <row r="3" spans="1:7" ht="14.25" customHeight="1">
      <c r="G3" s="13" t="s">
        <v>2</v>
      </c>
    </row>
    <row r="4" spans="1:7" ht="21" customHeight="1">
      <c r="A4" s="82" t="s">
        <v>51</v>
      </c>
      <c r="B4" s="83" t="s">
        <v>3</v>
      </c>
      <c r="C4" s="83" t="s">
        <v>4</v>
      </c>
      <c r="D4" s="79" t="s">
        <v>52</v>
      </c>
      <c r="E4" s="79"/>
      <c r="F4" s="80" t="s">
        <v>53</v>
      </c>
      <c r="G4" s="81"/>
    </row>
    <row r="5" spans="1:7" ht="21" customHeight="1">
      <c r="A5" s="82"/>
      <c r="B5" s="84"/>
      <c r="C5" s="84"/>
      <c r="D5" s="15" t="s">
        <v>9</v>
      </c>
      <c r="E5" s="15" t="s">
        <v>54</v>
      </c>
      <c r="F5" s="14" t="s">
        <v>55</v>
      </c>
      <c r="G5" s="16" t="s">
        <v>54</v>
      </c>
    </row>
    <row r="6" spans="1:7" ht="21" customHeight="1">
      <c r="A6" s="29" t="s">
        <v>56</v>
      </c>
      <c r="B6" s="30"/>
      <c r="C6" s="30"/>
      <c r="D6" s="19"/>
      <c r="E6" s="20">
        <f>SUM(E7:E8)</f>
        <v>0.39</v>
      </c>
      <c r="F6" s="19"/>
      <c r="G6" s="21">
        <f>SUM(G7:G8)</f>
        <v>0.35</v>
      </c>
    </row>
    <row r="7" spans="1:7" ht="46.5" customHeight="1">
      <c r="A7" s="22">
        <v>1</v>
      </c>
      <c r="B7" s="23">
        <v>131026</v>
      </c>
      <c r="C7" s="5" t="s">
        <v>22</v>
      </c>
      <c r="D7" s="6" t="s">
        <v>24</v>
      </c>
      <c r="E7" s="24">
        <v>0.2</v>
      </c>
      <c r="F7" s="25" t="s">
        <v>57</v>
      </c>
      <c r="G7" s="24">
        <v>0.2</v>
      </c>
    </row>
    <row r="8" spans="1:7" ht="46.5" customHeight="1">
      <c r="A8" s="22">
        <v>2</v>
      </c>
      <c r="B8" s="23">
        <v>131026</v>
      </c>
      <c r="C8" s="5" t="s">
        <v>22</v>
      </c>
      <c r="D8" s="6" t="s">
        <v>30</v>
      </c>
      <c r="E8" s="24">
        <v>0.19</v>
      </c>
      <c r="F8" s="27" t="s">
        <v>57</v>
      </c>
      <c r="G8" s="31">
        <v>0.15</v>
      </c>
    </row>
    <row r="9" spans="1:7" ht="21" customHeight="1">
      <c r="A9" s="32" t="s">
        <v>36</v>
      </c>
      <c r="B9" s="32"/>
      <c r="C9" s="32"/>
    </row>
  </sheetData>
  <mergeCells count="7">
    <mergeCell ref="A1:D1"/>
    <mergeCell ref="A2:G2"/>
    <mergeCell ref="D4:E4"/>
    <mergeCell ref="F4:G4"/>
    <mergeCell ref="A4:A5"/>
    <mergeCell ref="B4:B5"/>
    <mergeCell ref="C4:C5"/>
  </mergeCells>
  <phoneticPr fontId="12" type="noConversion"/>
  <printOptions horizontalCentered="1"/>
  <pageMargins left="0.75138888888888899" right="0.75138888888888899" top="1" bottom="1" header="0.51180555555555596" footer="0.51180555555555596"/>
  <pageSetup paperSize="9" scale="52" orientation="landscape"/>
</worksheet>
</file>

<file path=xl/worksheets/sheet4.xml><?xml version="1.0" encoding="utf-8"?>
<worksheet xmlns="http://schemas.openxmlformats.org/spreadsheetml/2006/main" xmlns:r="http://schemas.openxmlformats.org/officeDocument/2006/relationships">
  <sheetPr>
    <pageSetUpPr fitToPage="1"/>
  </sheetPr>
  <dimension ref="A1:G10"/>
  <sheetViews>
    <sheetView topLeftCell="A2" workbookViewId="0">
      <selection activeCell="C15" sqref="C15"/>
    </sheetView>
  </sheetViews>
  <sheetFormatPr defaultColWidth="9" defaultRowHeight="13.5"/>
  <cols>
    <col min="1" max="1" width="6.625" style="12" customWidth="1"/>
    <col min="2" max="3" width="9.125" style="12" customWidth="1"/>
    <col min="4" max="4" width="38.625" style="12" customWidth="1"/>
    <col min="5" max="5" width="23.25" style="12" customWidth="1"/>
    <col min="6" max="6" width="29.5" style="12" customWidth="1"/>
    <col min="7" max="7" width="30.25" style="12" customWidth="1"/>
    <col min="8" max="9" width="9.75" style="12" customWidth="1"/>
    <col min="10" max="16384" width="9" style="12"/>
  </cols>
  <sheetData>
    <row r="1" spans="1:7" ht="27" customHeight="1">
      <c r="A1" s="53" t="s">
        <v>58</v>
      </c>
      <c r="B1" s="53"/>
      <c r="C1" s="53"/>
      <c r="D1" s="53"/>
    </row>
    <row r="2" spans="1:7" ht="27.95" customHeight="1">
      <c r="A2" s="78" t="s">
        <v>59</v>
      </c>
      <c r="B2" s="78"/>
      <c r="C2" s="78"/>
      <c r="D2" s="78"/>
      <c r="E2" s="78"/>
      <c r="F2" s="78"/>
      <c r="G2" s="78"/>
    </row>
    <row r="3" spans="1:7" ht="14.25" customHeight="1">
      <c r="G3" s="13" t="s">
        <v>2</v>
      </c>
    </row>
    <row r="4" spans="1:7" ht="21" customHeight="1">
      <c r="A4" s="82" t="s">
        <v>51</v>
      </c>
      <c r="B4" s="83" t="s">
        <v>3</v>
      </c>
      <c r="C4" s="83" t="s">
        <v>4</v>
      </c>
      <c r="D4" s="79" t="s">
        <v>60</v>
      </c>
      <c r="E4" s="79"/>
      <c r="F4" s="80" t="s">
        <v>61</v>
      </c>
      <c r="G4" s="81"/>
    </row>
    <row r="5" spans="1:7" ht="21" customHeight="1">
      <c r="A5" s="82"/>
      <c r="B5" s="84"/>
      <c r="C5" s="84"/>
      <c r="D5" s="15" t="s">
        <v>9</v>
      </c>
      <c r="E5" s="15" t="s">
        <v>54</v>
      </c>
      <c r="F5" s="14" t="s">
        <v>55</v>
      </c>
      <c r="G5" s="16" t="s">
        <v>54</v>
      </c>
    </row>
    <row r="6" spans="1:7" ht="21" customHeight="1">
      <c r="A6" s="17" t="s">
        <v>56</v>
      </c>
      <c r="B6" s="18"/>
      <c r="C6" s="18"/>
      <c r="D6" s="19"/>
      <c r="E6" s="20">
        <f>SUM(E7:E9)</f>
        <v>0.97560000000000002</v>
      </c>
      <c r="F6" s="19"/>
      <c r="G6" s="21">
        <f>SUM(G7:G9)</f>
        <v>0.97560000000000002</v>
      </c>
    </row>
    <row r="7" spans="1:7" ht="41.25" customHeight="1">
      <c r="A7" s="22">
        <v>1</v>
      </c>
      <c r="B7" s="23">
        <v>131026</v>
      </c>
      <c r="C7" s="5" t="s">
        <v>22</v>
      </c>
      <c r="D7" s="6" t="s">
        <v>39</v>
      </c>
      <c r="E7" s="24">
        <v>0.46800000000000003</v>
      </c>
      <c r="F7" s="25" t="s">
        <v>57</v>
      </c>
      <c r="G7" s="26">
        <v>0.46800000000000003</v>
      </c>
    </row>
    <row r="8" spans="1:7" ht="41.25" customHeight="1">
      <c r="A8" s="22">
        <v>2</v>
      </c>
      <c r="B8" s="23">
        <v>131026</v>
      </c>
      <c r="C8" s="5" t="s">
        <v>22</v>
      </c>
      <c r="D8" s="6" t="s">
        <v>44</v>
      </c>
      <c r="E8" s="24">
        <v>0.36109999999999998</v>
      </c>
      <c r="F8" s="27" t="s">
        <v>57</v>
      </c>
      <c r="G8" s="28">
        <v>0.36109999999999998</v>
      </c>
    </row>
    <row r="9" spans="1:7" ht="41.25" customHeight="1">
      <c r="A9" s="22">
        <v>3</v>
      </c>
      <c r="B9" s="23">
        <v>131026</v>
      </c>
      <c r="C9" s="5" t="s">
        <v>22</v>
      </c>
      <c r="D9" s="6" t="s">
        <v>45</v>
      </c>
      <c r="E9" s="24">
        <v>0.14649999999999999</v>
      </c>
      <c r="F9" s="27" t="s">
        <v>57</v>
      </c>
      <c r="G9" s="24">
        <v>0.14649999999999999</v>
      </c>
    </row>
    <row r="10" spans="1:7">
      <c r="A10" s="85" t="s">
        <v>36</v>
      </c>
      <c r="B10" s="85"/>
      <c r="C10" s="85"/>
      <c r="D10" s="85"/>
      <c r="E10" s="85"/>
      <c r="F10" s="85"/>
      <c r="G10" s="85"/>
    </row>
  </sheetData>
  <mergeCells count="8">
    <mergeCell ref="A1:D1"/>
    <mergeCell ref="A2:G2"/>
    <mergeCell ref="D4:E4"/>
    <mergeCell ref="F4:G4"/>
    <mergeCell ref="A10:G10"/>
    <mergeCell ref="A4:A5"/>
    <mergeCell ref="B4:B5"/>
    <mergeCell ref="C4:C5"/>
  </mergeCells>
  <phoneticPr fontId="12" type="noConversion"/>
  <printOptions horizontalCentered="1"/>
  <pageMargins left="0.75138888888888899" right="0.75138888888888899" top="1" bottom="1" header="0.51180555555555596" footer="0.51180555555555596"/>
  <pageSetup paperSize="9" scale="9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S21"/>
  <sheetViews>
    <sheetView tabSelected="1" topLeftCell="E1" workbookViewId="0">
      <selection activeCell="R17" sqref="R17"/>
    </sheetView>
  </sheetViews>
  <sheetFormatPr defaultColWidth="9" defaultRowHeight="13.5"/>
  <cols>
    <col min="3" max="3" width="13.5" customWidth="1"/>
    <col min="4" max="4" width="23.375" customWidth="1"/>
    <col min="5" max="5" width="12.125" customWidth="1"/>
    <col min="6" max="6" width="23.375" customWidth="1"/>
    <col min="7" max="14" width="12.625" customWidth="1"/>
    <col min="16" max="16" width="12.875" customWidth="1"/>
    <col min="17" max="17" width="13" customWidth="1"/>
  </cols>
  <sheetData>
    <row r="1" spans="1:19" ht="27" customHeight="1">
      <c r="A1" s="1" t="s">
        <v>62</v>
      </c>
      <c r="D1" s="1"/>
      <c r="E1" s="1"/>
    </row>
    <row r="2" spans="1:19" ht="44.1" customHeight="1">
      <c r="A2" s="54" t="s">
        <v>63</v>
      </c>
      <c r="B2" s="54"/>
      <c r="C2" s="54"/>
      <c r="D2" s="54"/>
      <c r="E2" s="54"/>
      <c r="F2" s="54"/>
      <c r="G2" s="54"/>
      <c r="H2" s="54"/>
      <c r="I2" s="54"/>
      <c r="J2" s="54"/>
      <c r="K2" s="54"/>
      <c r="L2" s="54"/>
      <c r="M2" s="54"/>
      <c r="N2" s="54"/>
      <c r="O2" s="54"/>
      <c r="P2" s="54"/>
      <c r="Q2" s="54"/>
      <c r="R2" s="54"/>
      <c r="S2" s="54"/>
    </row>
    <row r="3" spans="1:19" ht="17.25" customHeight="1">
      <c r="A3" s="3"/>
      <c r="B3" s="3"/>
      <c r="C3" s="3"/>
      <c r="D3" s="3"/>
      <c r="E3" s="3"/>
      <c r="F3" s="3"/>
      <c r="G3" s="3"/>
      <c r="H3" s="3"/>
      <c r="I3" s="3"/>
      <c r="J3" s="3"/>
      <c r="K3" s="3"/>
      <c r="L3" s="3"/>
      <c r="M3" s="3"/>
      <c r="N3" s="3"/>
      <c r="O3" s="3"/>
      <c r="P3" s="3"/>
      <c r="Q3" s="3"/>
      <c r="R3" s="3"/>
      <c r="S3" s="9" t="s">
        <v>64</v>
      </c>
    </row>
    <row r="4" spans="1:19" ht="33" customHeight="1">
      <c r="A4" s="88" t="s">
        <v>3</v>
      </c>
      <c r="B4" s="90" t="s">
        <v>4</v>
      </c>
      <c r="C4" s="92" t="s">
        <v>5</v>
      </c>
      <c r="D4" s="94" t="s">
        <v>9</v>
      </c>
      <c r="E4" s="96" t="s">
        <v>65</v>
      </c>
      <c r="F4" s="96" t="s">
        <v>16</v>
      </c>
      <c r="G4" s="86" t="s">
        <v>66</v>
      </c>
      <c r="H4" s="86"/>
      <c r="I4" s="86"/>
      <c r="J4" s="86"/>
      <c r="K4" s="86"/>
      <c r="L4" s="86"/>
      <c r="M4" s="86"/>
      <c r="N4" s="86"/>
      <c r="O4" s="86" t="s">
        <v>67</v>
      </c>
      <c r="P4" s="86"/>
      <c r="Q4" s="86"/>
      <c r="R4" s="86"/>
      <c r="S4" s="86" t="s">
        <v>8</v>
      </c>
    </row>
    <row r="5" spans="1:19" ht="27.75" customHeight="1">
      <c r="A5" s="89"/>
      <c r="B5" s="91"/>
      <c r="C5" s="93"/>
      <c r="D5" s="94"/>
      <c r="E5" s="96"/>
      <c r="F5" s="96"/>
      <c r="G5" s="87" t="s">
        <v>56</v>
      </c>
      <c r="H5" s="87"/>
      <c r="I5" s="87" t="s">
        <v>68</v>
      </c>
      <c r="J5" s="87"/>
      <c r="K5" s="87" t="s">
        <v>69</v>
      </c>
      <c r="L5" s="87"/>
      <c r="M5" s="87" t="s">
        <v>70</v>
      </c>
      <c r="N5" s="87"/>
      <c r="O5" s="87" t="s">
        <v>71</v>
      </c>
      <c r="P5" s="87" t="s">
        <v>72</v>
      </c>
      <c r="Q5" s="87" t="s">
        <v>73</v>
      </c>
      <c r="R5" s="87" t="s">
        <v>74</v>
      </c>
      <c r="S5" s="87"/>
    </row>
    <row r="6" spans="1:19" ht="24" customHeight="1">
      <c r="A6" s="89"/>
      <c r="B6" s="91"/>
      <c r="C6" s="93"/>
      <c r="D6" s="95"/>
      <c r="E6" s="86"/>
      <c r="F6" s="86"/>
      <c r="G6" s="4" t="s">
        <v>75</v>
      </c>
      <c r="H6" s="4" t="s">
        <v>76</v>
      </c>
      <c r="I6" s="4" t="s">
        <v>75</v>
      </c>
      <c r="J6" s="4" t="s">
        <v>76</v>
      </c>
      <c r="K6" s="4" t="s">
        <v>75</v>
      </c>
      <c r="L6" s="4" t="s">
        <v>76</v>
      </c>
      <c r="M6" s="4" t="s">
        <v>75</v>
      </c>
      <c r="N6" s="4" t="s">
        <v>76</v>
      </c>
      <c r="O6" s="87"/>
      <c r="P6" s="87"/>
      <c r="Q6" s="87"/>
      <c r="R6" s="87"/>
      <c r="S6" s="87"/>
    </row>
    <row r="7" spans="1:19" ht="60" customHeight="1">
      <c r="A7" s="5"/>
      <c r="B7" s="5" t="s">
        <v>22</v>
      </c>
      <c r="C7" s="5" t="s">
        <v>23</v>
      </c>
      <c r="D7" s="6" t="s">
        <v>39</v>
      </c>
      <c r="E7" s="6" t="s">
        <v>40</v>
      </c>
      <c r="F7" s="6" t="s">
        <v>42</v>
      </c>
      <c r="G7" s="7">
        <v>0</v>
      </c>
      <c r="H7" s="7">
        <v>0</v>
      </c>
      <c r="I7" s="7">
        <v>0</v>
      </c>
      <c r="J7" s="7">
        <v>0</v>
      </c>
      <c r="K7" s="7">
        <v>0</v>
      </c>
      <c r="L7" s="7">
        <v>0</v>
      </c>
      <c r="M7" s="7">
        <v>0</v>
      </c>
      <c r="N7" s="7">
        <v>0</v>
      </c>
      <c r="O7" s="7" t="s">
        <v>77</v>
      </c>
      <c r="P7" s="5" t="s">
        <v>23</v>
      </c>
      <c r="Q7" s="5" t="s">
        <v>23</v>
      </c>
      <c r="R7" s="7">
        <v>1.3686</v>
      </c>
      <c r="S7" s="7"/>
    </row>
    <row r="8" spans="1:19" ht="60" customHeight="1">
      <c r="A8" s="5"/>
      <c r="B8" s="5" t="s">
        <v>22</v>
      </c>
      <c r="C8" s="5" t="s">
        <v>23</v>
      </c>
      <c r="D8" s="6" t="s">
        <v>44</v>
      </c>
      <c r="E8" s="6" t="s">
        <v>40</v>
      </c>
      <c r="F8" s="6" t="s">
        <v>42</v>
      </c>
      <c r="G8" s="7">
        <v>0</v>
      </c>
      <c r="H8" s="7">
        <v>0</v>
      </c>
      <c r="I8" s="7">
        <v>0</v>
      </c>
      <c r="J8" s="7">
        <v>0</v>
      </c>
      <c r="K8" s="7">
        <v>0</v>
      </c>
      <c r="L8" s="7">
        <v>0</v>
      </c>
      <c r="M8" s="7">
        <v>0</v>
      </c>
      <c r="N8" s="7">
        <v>0</v>
      </c>
      <c r="O8" s="7" t="s">
        <v>77</v>
      </c>
      <c r="P8" s="5" t="s">
        <v>23</v>
      </c>
      <c r="Q8" s="5" t="s">
        <v>23</v>
      </c>
      <c r="R8" s="10">
        <v>1.3686</v>
      </c>
      <c r="S8" s="11"/>
    </row>
    <row r="9" spans="1:19" ht="60" customHeight="1">
      <c r="A9" s="5"/>
      <c r="B9" s="5" t="s">
        <v>22</v>
      </c>
      <c r="C9" s="5" t="s">
        <v>23</v>
      </c>
      <c r="D9" s="6" t="s">
        <v>45</v>
      </c>
      <c r="E9" s="6" t="s">
        <v>46</v>
      </c>
      <c r="F9" s="6" t="s">
        <v>48</v>
      </c>
      <c r="G9" s="7">
        <v>0</v>
      </c>
      <c r="H9" s="7">
        <v>0</v>
      </c>
      <c r="I9" s="7">
        <v>0</v>
      </c>
      <c r="J9" s="7">
        <v>0</v>
      </c>
      <c r="K9" s="7">
        <v>0</v>
      </c>
      <c r="L9" s="7">
        <v>0</v>
      </c>
      <c r="M9" s="7">
        <v>0</v>
      </c>
      <c r="N9" s="7">
        <v>0</v>
      </c>
      <c r="O9" s="7" t="s">
        <v>77</v>
      </c>
      <c r="P9" s="5" t="s">
        <v>23</v>
      </c>
      <c r="Q9" s="5" t="s">
        <v>23</v>
      </c>
      <c r="R9" s="10">
        <v>1.3686</v>
      </c>
      <c r="S9" s="11"/>
    </row>
    <row r="10" spans="1:19">
      <c r="A10" s="8" t="s">
        <v>36</v>
      </c>
    </row>
    <row r="21" spans="11:11">
      <c r="K21" s="8"/>
    </row>
  </sheetData>
  <mergeCells count="18">
    <mergeCell ref="R5:R6"/>
    <mergeCell ref="S4:S6"/>
    <mergeCell ref="A2:S2"/>
    <mergeCell ref="G4:N4"/>
    <mergeCell ref="O4:R4"/>
    <mergeCell ref="G5:H5"/>
    <mergeCell ref="I5:J5"/>
    <mergeCell ref="K5:L5"/>
    <mergeCell ref="M5:N5"/>
    <mergeCell ref="A4:A6"/>
    <mergeCell ref="B4:B6"/>
    <mergeCell ref="C4:C6"/>
    <mergeCell ref="D4:D6"/>
    <mergeCell ref="E4:E6"/>
    <mergeCell ref="F4:F6"/>
    <mergeCell ref="O5:O6"/>
    <mergeCell ref="P5:P6"/>
    <mergeCell ref="Q5:Q6"/>
  </mergeCells>
  <phoneticPr fontId="12" type="noConversion"/>
  <printOptions horizontalCentered="1"/>
  <pageMargins left="0.75138888888888899" right="0.75138888888888899" top="1" bottom="1" header="0.51180555555555596" footer="0.51180555555555596"/>
  <pageSetup paperSize="9" scale="56"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2020-05-06T03:21:00Z</cp:lastPrinted>
  <dcterms:created xsi:type="dcterms:W3CDTF">2019-05-17T08:07:00Z</dcterms:created>
  <dcterms:modified xsi:type="dcterms:W3CDTF">2020-06-24T08:46:57Z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